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Khối lá" sheetId="1" r:id="rId1"/>
    <sheet name="Khối Mầm" sheetId="2" r:id="rId2"/>
    <sheet name="Khối chồi" sheetId="3" r:id="rId3"/>
    <sheet name="toàn khối" sheetId="4" r:id="rId4"/>
  </sheets>
  <definedNames>
    <definedName name="_xlnm.Print_Area" localSheetId="2">'Khối chồi'!$A$1:$V$26</definedName>
    <definedName name="_xlnm.Print_Area" localSheetId="0">'Khối lá'!$A$1:$Y$31</definedName>
    <definedName name="_xlnm.Print_Area" localSheetId="1">'Khối Mầm'!$A$1:$V$26</definedName>
  </definedNames>
  <calcPr fullCalcOnLoad="1"/>
</workbook>
</file>

<file path=xl/sharedStrings.xml><?xml version="1.0" encoding="utf-8"?>
<sst xmlns="http://schemas.openxmlformats.org/spreadsheetml/2006/main" count="219" uniqueCount="98">
  <si>
    <t>PHÒNG GD&amp;ĐT TX BUÔN HỒ</t>
  </si>
  <si>
    <t>TRƯỜNG MG BÚP SEN HỒNG</t>
  </si>
  <si>
    <t>CỘNG HÒA XÃ HỘI CHỦ NGHĨA VIỆT NAM</t>
  </si>
  <si>
    <t>Lớp</t>
  </si>
  <si>
    <t>Cân Nặng</t>
  </si>
  <si>
    <t>SDD Thể 
Nhẹ Cân</t>
  </si>
  <si>
    <t>Tỉ Lệ</t>
  </si>
  <si>
    <t>Nữ</t>
  </si>
  <si>
    <t>DT</t>
  </si>
  <si>
    <t>Nữ 
DT</t>
  </si>
  <si>
    <t>NC1</t>
  </si>
  <si>
    <t>NC2</t>
  </si>
  <si>
    <t>Béo 
phì</t>
  </si>
  <si>
    <t>TC 1</t>
  </si>
  <si>
    <t>TC 2</t>
  </si>
  <si>
    <t>TC1</t>
  </si>
  <si>
    <t>TC2</t>
  </si>
  <si>
    <t>TST 
ra Lớp</t>
  </si>
  <si>
    <t>TST 
theo dõi biểu đồ</t>
  </si>
  <si>
    <t>Chiều Cao</t>
  </si>
  <si>
    <t>Lá 1</t>
  </si>
  <si>
    <t>Lá 2</t>
  </si>
  <si>
    <t>Tổng</t>
  </si>
  <si>
    <t xml:space="preserve">                          Độc Lập - Tự Do - Hạnh Phúc</t>
  </si>
  <si>
    <t>Người Lập</t>
  </si>
  <si>
    <t>Phó Hiệu Trưởng</t>
  </si>
  <si>
    <t>Hiệu Trưởng</t>
  </si>
  <si>
    <t>Hoàng Bảo Lâm</t>
  </si>
  <si>
    <t>Ngô Thị hải Vân</t>
  </si>
  <si>
    <t>Nguyễn Thị Thanh</t>
  </si>
  <si>
    <t>Mầm 1</t>
  </si>
  <si>
    <t>Mầm 2</t>
  </si>
  <si>
    <t>Chồi 1</t>
  </si>
  <si>
    <t>Chồi 2</t>
  </si>
  <si>
    <t>SDD Thể 
TC</t>
  </si>
  <si>
    <t xml:space="preserve">      Hiệu Trưởng</t>
  </si>
  <si>
    <t xml:space="preserve">     Ngô Thị hải Vân</t>
  </si>
  <si>
    <t xml:space="preserve">     Hoàng Bảo Lâm</t>
  </si>
  <si>
    <t xml:space="preserve">   </t>
  </si>
  <si>
    <t>Trẻ BT</t>
  </si>
  <si>
    <t>TST Bình Thường</t>
  </si>
  <si>
    <t xml:space="preserve">                                                   Độc Lập - Tự Do - Hạnh Phúc</t>
  </si>
  <si>
    <t xml:space="preserve">         Phó Hiệu Trưởng</t>
  </si>
  <si>
    <t xml:space="preserve">       Hoàng Bảo Lâm</t>
  </si>
  <si>
    <t>SDD Thể 
Thấp Còi</t>
  </si>
  <si>
    <t>TST 
Bình Thường</t>
  </si>
  <si>
    <t xml:space="preserve">  Ngô Thị hải Vân</t>
  </si>
  <si>
    <t xml:space="preserve">                                               Độc Lập - Tự Do - Hạnh Phúc</t>
  </si>
  <si>
    <t xml:space="preserve">Kết Luận: Tổng số cháu được theo dõi biểu đồ  </t>
  </si>
  <si>
    <t xml:space="preserve"> </t>
  </si>
  <si>
    <t xml:space="preserve">                             Chiều Cao bình thường     :       </t>
  </si>
  <si>
    <t xml:space="preserve">Trong đó:              Cân nặng bình thường     : </t>
  </si>
  <si>
    <t xml:space="preserve">                                          Độc Lập - Tự Do - Hạnh Phúc</t>
  </si>
  <si>
    <t xml:space="preserve">Chồi </t>
  </si>
  <si>
    <t xml:space="preserve">Lá </t>
  </si>
  <si>
    <t xml:space="preserve">Mầm </t>
  </si>
  <si>
    <t>Khối</t>
  </si>
  <si>
    <t xml:space="preserve">      Ngô Thị Hải Vân</t>
  </si>
  <si>
    <t xml:space="preserve">    Nguyễn Thị Thanh</t>
  </si>
  <si>
    <t>NĂM HỌC 2017-2018</t>
  </si>
  <si>
    <t>KHỐI LÁ -NĂM HỌC 2017-2018</t>
  </si>
  <si>
    <t>Tình trạng
 DD</t>
  </si>
  <si>
    <t>Gầy 
còm</t>
  </si>
  <si>
    <t>BMI</t>
  </si>
  <si>
    <t xml:space="preserve">                                                           Béo phì độ 1  :       0 học sinh                       tỉ lệ :  %</t>
  </si>
  <si>
    <t>KHỐI MẦM -NĂM HỌC 2017-2018</t>
  </si>
  <si>
    <t>KHỐI CHỒI -NĂM HỌC 2017-2018</t>
  </si>
  <si>
    <t>Kết Luận: Tổng số cháu được theo dõi biểu đồ là  68 cháu</t>
  </si>
  <si>
    <t xml:space="preserve">              SDD thể béo phì 1:                     0 học sinh     tỉ lệ : 0%</t>
  </si>
  <si>
    <t>178 học sinh</t>
  </si>
  <si>
    <t>BẢNG TỔNG HỢP SỨC KHỎE GIAI ĐOẠN III</t>
  </si>
  <si>
    <t>Bình Thuận,ngày 12 tháng 3 năm 2018</t>
  </si>
  <si>
    <t>Kết Luận: Tổng số cháu được theo dõi biểu đồ là  71 trẻ</t>
  </si>
  <si>
    <t>Trong đó:              Cân nặng :    Bình Thường          : 67 học sinh                                              tỉ lệ   :  94.36%</t>
  </si>
  <si>
    <t xml:space="preserve">                                                     SDD thể nhẹ cân  : 4 học sinh                            tỉ lệ   : 5.63%</t>
  </si>
  <si>
    <t xml:space="preserve">                                                    SDD thấp còi        : 3 học sinh                            tỉ lệ   : 4.22%</t>
  </si>
  <si>
    <t xml:space="preserve">                              Chiều Cao :   Bình Thường          : 68 học sinh                                             tỉ lệ    : 95.77%</t>
  </si>
  <si>
    <t xml:space="preserve">                  Tổng số trẻ được theo dõi BMI : 71  trẻ</t>
  </si>
  <si>
    <t>Trong đó:              BMI    Bình Thường          : 69 học sinh                                                      tỉ lệ   :  97.18%</t>
  </si>
  <si>
    <t xml:space="preserve">                                                        BMI thể gầy còm :   0  trẻ                                   tỉ lệ : 0 %</t>
  </si>
  <si>
    <t xml:space="preserve">                                                            BMI thể béo phì  :    2 trẻ                                    tỉ lệ : 2.81 %</t>
  </si>
  <si>
    <t xml:space="preserve">                              Chiều Cao :   Bình Thường          : 66 học sinh                                          tỉ lệ    : 97.05%</t>
  </si>
  <si>
    <t xml:space="preserve">                                                     SDD thấp còi         : 2 học sinh             tỉ lệ   : 2.94%</t>
  </si>
  <si>
    <t>Kết Luận: Tổng số cháu được theo dõi biểu đồ là  39 cháu</t>
  </si>
  <si>
    <t>Trong đó:              Cân nặng :     Bình Thường :                                 39 học sinh                 tỉ lệ   :  100%</t>
  </si>
  <si>
    <t xml:space="preserve">                                             SDD thể nhẹ cân  :  0 học sinh                   tỉ lệ   : 0%</t>
  </si>
  <si>
    <t xml:space="preserve">                              Chiều Cao :   Bình Thường                                    34 học sinh                 tỉ lệ    : 87.17%</t>
  </si>
  <si>
    <t xml:space="preserve">                                                 SDD thấp còi         : 5 học sinh                    tỉ lệ  :  12.82%</t>
  </si>
  <si>
    <t>Bình Thuận,ngày 12 tháng 03 năm 2018</t>
  </si>
  <si>
    <t>168 học sinh</t>
  </si>
  <si>
    <t>tỉ lệ    : 94.38%</t>
  </si>
  <si>
    <t xml:space="preserve">                                        SDD thấp còi         :                   10 học sinh     tỉ lệ   :  5.61%</t>
  </si>
  <si>
    <t>Trong đó:              Cân nặng :    Bình Thường          : 67 học sinh                                          tỉ lệ   :  98.52%</t>
  </si>
  <si>
    <t xml:space="preserve">                                                     SDD thể nhẹ cân  : 1 học sinh              tỉ lệ   : 1.47%</t>
  </si>
  <si>
    <t xml:space="preserve">173 học sinh   </t>
  </si>
  <si>
    <t>tỉ lệ   :  97.19%</t>
  </si>
  <si>
    <t xml:space="preserve">                                        SDD thể nhẹ cân  :                     5 học sinh   tỉ lệ  :   2.80%</t>
  </si>
  <si>
    <t>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</si>
</sst>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[$-409]h:mm:ss\ AM/PM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10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9" fontId="2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9" fontId="2" fillId="0" borderId="16" xfId="0" applyNumberFormat="1" applyFont="1" applyBorder="1" applyAlignment="1">
      <alignment/>
    </xf>
    <xf numFmtId="10" fontId="2" fillId="0" borderId="16" xfId="0" applyNumberFormat="1" applyFont="1" applyBorder="1" applyAlignment="1">
      <alignment horizontal="right"/>
    </xf>
    <xf numFmtId="10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9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10" fontId="2" fillId="0" borderId="19" xfId="0" applyNumberFormat="1" applyFont="1" applyBorder="1" applyAlignment="1">
      <alignment horizontal="right"/>
    </xf>
    <xf numFmtId="10" fontId="2" fillId="0" borderId="19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0" fontId="2" fillId="0" borderId="13" xfId="0" applyNumberFormat="1" applyFont="1" applyBorder="1" applyAlignment="1">
      <alignment horizontal="right"/>
    </xf>
    <xf numFmtId="10" fontId="2" fillId="0" borderId="13" xfId="0" applyNumberFormat="1" applyFont="1" applyBorder="1" applyAlignment="1">
      <alignment/>
    </xf>
    <xf numFmtId="10" fontId="2" fillId="0" borderId="14" xfId="0" applyNumberFormat="1" applyFont="1" applyBorder="1" applyAlignment="1">
      <alignment horizontal="right"/>
    </xf>
    <xf numFmtId="10" fontId="2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9" fontId="2" fillId="0" borderId="19" xfId="0" applyNumberFormat="1" applyFont="1" applyBorder="1" applyAlignment="1">
      <alignment horizontal="right"/>
    </xf>
    <xf numFmtId="9" fontId="2" fillId="0" borderId="16" xfId="0" applyNumberFormat="1" applyFont="1" applyBorder="1" applyAlignment="1">
      <alignment horizontal="right"/>
    </xf>
    <xf numFmtId="9" fontId="2" fillId="0" borderId="14" xfId="0" applyNumberFormat="1" applyFont="1" applyBorder="1" applyAlignment="1">
      <alignment horizontal="right"/>
    </xf>
    <xf numFmtId="9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1">
      <selection activeCell="C21" sqref="C21:T21"/>
    </sheetView>
  </sheetViews>
  <sheetFormatPr defaultColWidth="9.140625" defaultRowHeight="12.75"/>
  <cols>
    <col min="1" max="1" width="6.421875" style="0" customWidth="1"/>
    <col min="2" max="2" width="5.140625" style="0" customWidth="1"/>
    <col min="3" max="3" width="6.28125" style="0" customWidth="1"/>
    <col min="4" max="4" width="7.28125" style="0" customWidth="1"/>
    <col min="5" max="5" width="5.421875" style="0" customWidth="1"/>
    <col min="6" max="6" width="6.00390625" style="0" customWidth="1"/>
    <col min="7" max="7" width="7.7109375" style="0" customWidth="1"/>
    <col min="8" max="8" width="7.140625" style="0" customWidth="1"/>
    <col min="9" max="9" width="8.57421875" style="0" customWidth="1"/>
    <col min="10" max="10" width="4.421875" style="0" customWidth="1"/>
    <col min="11" max="11" width="4.140625" style="0" customWidth="1"/>
    <col min="12" max="12" width="4.7109375" style="0" customWidth="1"/>
    <col min="13" max="13" width="4.8515625" style="0" customWidth="1"/>
    <col min="14" max="14" width="6.28125" style="0" customWidth="1"/>
    <col min="15" max="16" width="5.00390625" style="0" customWidth="1"/>
    <col min="17" max="17" width="8.28125" style="0" customWidth="1"/>
    <col min="18" max="18" width="7.140625" style="0" customWidth="1"/>
    <col min="19" max="19" width="8.140625" style="0" customWidth="1"/>
    <col min="20" max="20" width="4.8515625" style="0" customWidth="1"/>
    <col min="21" max="21" width="4.7109375" style="0" customWidth="1"/>
    <col min="22" max="22" width="4.57421875" style="0" customWidth="1"/>
    <col min="23" max="23" width="6.7109375" style="0" customWidth="1"/>
    <col min="24" max="25" width="5.28125" style="0" customWidth="1"/>
  </cols>
  <sheetData>
    <row r="1" spans="1:22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65" t="s">
        <v>2</v>
      </c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5.75">
      <c r="A2" s="3" t="s">
        <v>1</v>
      </c>
      <c r="B2" s="3"/>
      <c r="C2" s="3"/>
      <c r="D2" s="3"/>
      <c r="E2" s="3"/>
      <c r="F2" s="3"/>
      <c r="G2" s="4"/>
      <c r="H2" s="65" t="s">
        <v>41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65" t="s">
        <v>70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65" t="s">
        <v>60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 ht="15.75">
      <c r="A9" s="66" t="s">
        <v>3</v>
      </c>
      <c r="B9" s="62" t="s">
        <v>17</v>
      </c>
      <c r="C9" s="62" t="s">
        <v>18</v>
      </c>
      <c r="D9" s="69" t="s">
        <v>4</v>
      </c>
      <c r="E9" s="70"/>
      <c r="F9" s="70"/>
      <c r="G9" s="70"/>
      <c r="H9" s="70"/>
      <c r="I9" s="70"/>
      <c r="J9" s="70"/>
      <c r="K9" s="70"/>
      <c r="L9" s="70"/>
      <c r="M9" s="71"/>
      <c r="N9" s="59" t="s">
        <v>19</v>
      </c>
      <c r="O9" s="60"/>
      <c r="P9" s="60"/>
      <c r="Q9" s="60"/>
      <c r="R9" s="60"/>
      <c r="S9" s="60"/>
      <c r="T9" s="60"/>
      <c r="U9" s="60"/>
      <c r="V9" s="61"/>
      <c r="W9" s="52" t="s">
        <v>63</v>
      </c>
      <c r="X9" s="52"/>
      <c r="Y9" s="52"/>
    </row>
    <row r="10" spans="1:25" ht="65.25" customHeight="1">
      <c r="A10" s="67"/>
      <c r="B10" s="63"/>
      <c r="C10" s="63"/>
      <c r="D10" s="57" t="s">
        <v>40</v>
      </c>
      <c r="E10" s="51" t="s">
        <v>5</v>
      </c>
      <c r="F10" s="55"/>
      <c r="G10" s="72" t="s">
        <v>6</v>
      </c>
      <c r="H10" s="73"/>
      <c r="I10" s="74"/>
      <c r="J10" s="55" t="s">
        <v>7</v>
      </c>
      <c r="K10" s="55" t="s">
        <v>8</v>
      </c>
      <c r="L10" s="51" t="s">
        <v>9</v>
      </c>
      <c r="M10" s="51" t="s">
        <v>12</v>
      </c>
      <c r="N10" s="57" t="s">
        <v>40</v>
      </c>
      <c r="O10" s="51" t="s">
        <v>44</v>
      </c>
      <c r="P10" s="55"/>
      <c r="Q10" s="72" t="s">
        <v>6</v>
      </c>
      <c r="R10" s="73"/>
      <c r="S10" s="74"/>
      <c r="T10" s="55" t="s">
        <v>7</v>
      </c>
      <c r="U10" s="55" t="s">
        <v>8</v>
      </c>
      <c r="V10" s="51" t="s">
        <v>9</v>
      </c>
      <c r="W10" s="51" t="s">
        <v>18</v>
      </c>
      <c r="X10" s="51" t="s">
        <v>61</v>
      </c>
      <c r="Y10" s="51"/>
    </row>
    <row r="11" spans="1:25" ht="27" customHeight="1">
      <c r="A11" s="68"/>
      <c r="B11" s="64"/>
      <c r="C11" s="64"/>
      <c r="D11" s="58"/>
      <c r="E11" s="44" t="s">
        <v>10</v>
      </c>
      <c r="F11" s="44" t="s">
        <v>11</v>
      </c>
      <c r="G11" s="44" t="s">
        <v>10</v>
      </c>
      <c r="H11" s="44" t="s">
        <v>11</v>
      </c>
      <c r="I11" s="44" t="s">
        <v>39</v>
      </c>
      <c r="J11" s="55"/>
      <c r="K11" s="55"/>
      <c r="L11" s="55"/>
      <c r="M11" s="55"/>
      <c r="N11" s="58"/>
      <c r="O11" s="44" t="s">
        <v>13</v>
      </c>
      <c r="P11" s="44" t="s">
        <v>14</v>
      </c>
      <c r="Q11" s="44" t="s">
        <v>15</v>
      </c>
      <c r="R11" s="44" t="s">
        <v>16</v>
      </c>
      <c r="S11" s="44" t="s">
        <v>39</v>
      </c>
      <c r="T11" s="55"/>
      <c r="U11" s="55"/>
      <c r="V11" s="55"/>
      <c r="W11" s="51"/>
      <c r="X11" s="43" t="s">
        <v>62</v>
      </c>
      <c r="Y11" s="43" t="s">
        <v>12</v>
      </c>
    </row>
    <row r="12" spans="1:26" ht="24" customHeight="1">
      <c r="A12" s="41" t="s">
        <v>20</v>
      </c>
      <c r="B12" s="23">
        <v>34</v>
      </c>
      <c r="C12" s="24">
        <v>34</v>
      </c>
      <c r="D12" s="24">
        <v>32</v>
      </c>
      <c r="E12" s="24">
        <v>2</v>
      </c>
      <c r="F12" s="24">
        <v>0</v>
      </c>
      <c r="G12" s="26">
        <v>0.0588</v>
      </c>
      <c r="H12" s="25">
        <v>0</v>
      </c>
      <c r="I12" s="27">
        <v>0.9411</v>
      </c>
      <c r="J12" s="24">
        <v>1</v>
      </c>
      <c r="K12" s="24">
        <v>1</v>
      </c>
      <c r="L12" s="24">
        <v>1</v>
      </c>
      <c r="M12" s="24">
        <v>0</v>
      </c>
      <c r="N12" s="24">
        <v>32</v>
      </c>
      <c r="O12" s="24">
        <v>2</v>
      </c>
      <c r="P12" s="24">
        <v>0</v>
      </c>
      <c r="Q12" s="26">
        <v>0.0588</v>
      </c>
      <c r="R12" s="25">
        <v>0</v>
      </c>
      <c r="S12" s="27">
        <v>0.9411</v>
      </c>
      <c r="T12" s="24">
        <v>1</v>
      </c>
      <c r="U12" s="24">
        <v>1</v>
      </c>
      <c r="V12" s="28">
        <v>1</v>
      </c>
      <c r="W12" s="45">
        <v>34</v>
      </c>
      <c r="X12" s="45">
        <v>0</v>
      </c>
      <c r="Y12" s="45">
        <v>2</v>
      </c>
      <c r="Z12" s="13" t="s">
        <v>49</v>
      </c>
    </row>
    <row r="13" spans="1:25" ht="24" customHeight="1">
      <c r="A13" s="17" t="s">
        <v>21</v>
      </c>
      <c r="B13" s="29">
        <v>37</v>
      </c>
      <c r="C13" s="30">
        <v>37</v>
      </c>
      <c r="D13" s="30">
        <v>35</v>
      </c>
      <c r="E13" s="30">
        <v>2</v>
      </c>
      <c r="F13" s="30">
        <v>0</v>
      </c>
      <c r="G13" s="33">
        <v>0.054</v>
      </c>
      <c r="H13" s="31">
        <v>0</v>
      </c>
      <c r="I13" s="34">
        <v>0.9459</v>
      </c>
      <c r="J13" s="30">
        <v>0</v>
      </c>
      <c r="K13" s="30">
        <v>2</v>
      </c>
      <c r="L13" s="30">
        <v>0</v>
      </c>
      <c r="M13" s="30">
        <v>0</v>
      </c>
      <c r="N13" s="30">
        <v>36</v>
      </c>
      <c r="O13" s="30">
        <v>1</v>
      </c>
      <c r="P13" s="30">
        <v>0</v>
      </c>
      <c r="Q13" s="33">
        <v>0.027</v>
      </c>
      <c r="R13" s="31">
        <v>0</v>
      </c>
      <c r="S13" s="34">
        <v>0.9729</v>
      </c>
      <c r="T13" s="30">
        <v>0</v>
      </c>
      <c r="U13" s="30">
        <v>1</v>
      </c>
      <c r="V13" s="32">
        <v>0</v>
      </c>
      <c r="W13" s="46">
        <v>37</v>
      </c>
      <c r="X13" s="46">
        <v>0</v>
      </c>
      <c r="Y13" s="46">
        <v>0</v>
      </c>
    </row>
    <row r="14" spans="1:25" ht="24" customHeight="1">
      <c r="A14" s="5" t="s">
        <v>22</v>
      </c>
      <c r="B14" s="5">
        <f>SUM(B12:B13)</f>
        <v>71</v>
      </c>
      <c r="C14" s="5">
        <f aca="true" t="shared" si="0" ref="C14:V14">SUM(C12:C13)</f>
        <v>71</v>
      </c>
      <c r="D14" s="5">
        <f>SUM(D12:D13)</f>
        <v>67</v>
      </c>
      <c r="E14" s="5">
        <f>SUM(E12:E13)</f>
        <v>4</v>
      </c>
      <c r="F14" s="5">
        <f t="shared" si="0"/>
        <v>0</v>
      </c>
      <c r="G14" s="8">
        <v>0.0563</v>
      </c>
      <c r="H14" s="12">
        <v>0</v>
      </c>
      <c r="I14" s="8">
        <v>0.9436</v>
      </c>
      <c r="J14" s="5">
        <f t="shared" si="0"/>
        <v>1</v>
      </c>
      <c r="K14" s="5">
        <f t="shared" si="0"/>
        <v>3</v>
      </c>
      <c r="L14" s="5">
        <f t="shared" si="0"/>
        <v>1</v>
      </c>
      <c r="M14" s="5">
        <f t="shared" si="0"/>
        <v>0</v>
      </c>
      <c r="N14" s="5">
        <f>SUM(N12:N13)</f>
        <v>68</v>
      </c>
      <c r="O14" s="5">
        <f t="shared" si="0"/>
        <v>3</v>
      </c>
      <c r="P14" s="5">
        <f t="shared" si="0"/>
        <v>0</v>
      </c>
      <c r="Q14" s="8">
        <v>0.0422</v>
      </c>
      <c r="R14" s="12">
        <v>0</v>
      </c>
      <c r="S14" s="8">
        <v>0.9577</v>
      </c>
      <c r="T14" s="5">
        <f t="shared" si="0"/>
        <v>1</v>
      </c>
      <c r="U14" s="5">
        <f t="shared" si="0"/>
        <v>2</v>
      </c>
      <c r="V14" s="5">
        <f t="shared" si="0"/>
        <v>1</v>
      </c>
      <c r="W14" s="42">
        <f>SUM(W12:W13)</f>
        <v>71</v>
      </c>
      <c r="X14" s="42">
        <f>SUM(X12:X13)</f>
        <v>0</v>
      </c>
      <c r="Y14" s="42">
        <f>SUM(Y12:Y13)</f>
        <v>2</v>
      </c>
    </row>
    <row r="15" spans="3:24" ht="15.7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3" t="s">
        <v>71</v>
      </c>
      <c r="Q15" s="53"/>
      <c r="R15" s="53"/>
      <c r="S15" s="53"/>
      <c r="T15" s="53"/>
      <c r="U15" s="53"/>
      <c r="V15" s="53"/>
      <c r="W15" s="53"/>
      <c r="X15" s="53"/>
    </row>
    <row r="16" spans="3:21" ht="15.75">
      <c r="C16" s="54" t="s">
        <v>72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11"/>
      <c r="T16" s="4"/>
      <c r="U16" s="4"/>
    </row>
    <row r="17" spans="3:21" ht="15.75">
      <c r="C17" s="54" t="s">
        <v>73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3:21" ht="15.75">
      <c r="C18" s="56" t="s">
        <v>74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4"/>
    </row>
    <row r="19" spans="3:21" ht="15.75">
      <c r="C19" s="56" t="s">
        <v>64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40"/>
      <c r="U19" s="4"/>
    </row>
    <row r="20" spans="1:21" ht="15.75">
      <c r="A20" s="13"/>
      <c r="C20" s="54" t="s">
        <v>76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4"/>
    </row>
    <row r="21" spans="3:21" ht="15.75">
      <c r="C21" s="56" t="s">
        <v>75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4"/>
    </row>
    <row r="22" spans="3:21" ht="15.75">
      <c r="C22" s="54" t="s">
        <v>77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40"/>
      <c r="U22" s="4"/>
    </row>
    <row r="23" spans="3:21" ht="15.75">
      <c r="C23" s="54" t="s">
        <v>78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0"/>
      <c r="U23" s="4"/>
    </row>
    <row r="24" spans="3:19" ht="15.75">
      <c r="C24" s="56" t="s">
        <v>79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3:19" ht="15.75">
      <c r="C25" s="56" t="s">
        <v>80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24" ht="15.75">
      <c r="A26" s="65" t="s">
        <v>24</v>
      </c>
      <c r="B26" s="65"/>
      <c r="C26" s="65"/>
      <c r="D26" s="65"/>
      <c r="E26" s="65"/>
      <c r="F26" s="65"/>
      <c r="G26" s="4"/>
      <c r="H26" s="65" t="s">
        <v>42</v>
      </c>
      <c r="I26" s="65"/>
      <c r="J26" s="65"/>
      <c r="K26" s="65"/>
      <c r="L26" s="65"/>
      <c r="M26" s="65"/>
      <c r="N26" s="65"/>
      <c r="O26" s="4"/>
      <c r="P26" s="4"/>
      <c r="Q26" s="65" t="s">
        <v>35</v>
      </c>
      <c r="R26" s="65"/>
      <c r="S26" s="65"/>
      <c r="T26" s="65"/>
      <c r="U26" s="65"/>
      <c r="V26" s="65"/>
      <c r="W26" s="65"/>
      <c r="X26" s="65"/>
    </row>
    <row r="27" spans="1:2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4" ht="15.75">
      <c r="A31" s="65" t="s">
        <v>27</v>
      </c>
      <c r="B31" s="65"/>
      <c r="C31" s="65"/>
      <c r="D31" s="65"/>
      <c r="E31" s="65"/>
      <c r="F31" s="65"/>
      <c r="G31" s="4"/>
      <c r="H31" s="65" t="s">
        <v>57</v>
      </c>
      <c r="I31" s="65"/>
      <c r="J31" s="65"/>
      <c r="K31" s="65"/>
      <c r="L31" s="65"/>
      <c r="M31" s="65"/>
      <c r="N31" s="65"/>
      <c r="O31" s="4"/>
      <c r="P31" s="4"/>
      <c r="Q31" s="65" t="s">
        <v>58</v>
      </c>
      <c r="R31" s="65"/>
      <c r="S31" s="65"/>
      <c r="T31" s="65"/>
      <c r="U31" s="65"/>
      <c r="V31" s="65"/>
      <c r="W31" s="65"/>
      <c r="X31" s="65"/>
    </row>
    <row r="34" ht="12.75">
      <c r="F34" t="s">
        <v>38</v>
      </c>
    </row>
  </sheetData>
  <sheetProtection/>
  <mergeCells count="42">
    <mergeCell ref="C25:S25"/>
    <mergeCell ref="Q26:X26"/>
    <mergeCell ref="C20:T20"/>
    <mergeCell ref="C21:T21"/>
    <mergeCell ref="G10:I10"/>
    <mergeCell ref="Q10:S10"/>
    <mergeCell ref="Q31:X31"/>
    <mergeCell ref="H26:N26"/>
    <mergeCell ref="H31:N31"/>
    <mergeCell ref="A26:F26"/>
    <mergeCell ref="C16:R16"/>
    <mergeCell ref="C24:S24"/>
    <mergeCell ref="H2:V2"/>
    <mergeCell ref="L1:V1"/>
    <mergeCell ref="F5:P5"/>
    <mergeCell ref="F6:P6"/>
    <mergeCell ref="O10:P10"/>
    <mergeCell ref="E10:F10"/>
    <mergeCell ref="U10:U11"/>
    <mergeCell ref="J10:J11"/>
    <mergeCell ref="K10:K11"/>
    <mergeCell ref="L10:L11"/>
    <mergeCell ref="V10:V11"/>
    <mergeCell ref="C9:C11"/>
    <mergeCell ref="C17:U17"/>
    <mergeCell ref="C18:T18"/>
    <mergeCell ref="M10:M11"/>
    <mergeCell ref="A31:F31"/>
    <mergeCell ref="A9:A11"/>
    <mergeCell ref="B9:B11"/>
    <mergeCell ref="D10:D11"/>
    <mergeCell ref="D9:M9"/>
    <mergeCell ref="W10:W11"/>
    <mergeCell ref="X10:Y10"/>
    <mergeCell ref="W9:Y9"/>
    <mergeCell ref="P15:X15"/>
    <mergeCell ref="C22:S22"/>
    <mergeCell ref="C23:S23"/>
    <mergeCell ref="T10:T11"/>
    <mergeCell ref="C19:S19"/>
    <mergeCell ref="N10:N11"/>
    <mergeCell ref="N9:V9"/>
  </mergeCells>
  <printOptions/>
  <pageMargins left="0.0328125" right="0.19" top="0" bottom="1" header="0.16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7">
      <selection activeCell="N25" sqref="N25"/>
    </sheetView>
  </sheetViews>
  <sheetFormatPr defaultColWidth="9.140625" defaultRowHeight="12.75"/>
  <cols>
    <col min="1" max="1" width="7.421875" style="0" customWidth="1"/>
    <col min="2" max="2" width="6.00390625" style="0" customWidth="1"/>
    <col min="3" max="3" width="6.28125" style="0" customWidth="1"/>
    <col min="4" max="4" width="8.00390625" style="0" customWidth="1"/>
    <col min="5" max="5" width="6.00390625" style="0" customWidth="1"/>
    <col min="6" max="6" width="5.57421875" style="0" customWidth="1"/>
    <col min="7" max="7" width="8.00390625" style="0" customWidth="1"/>
    <col min="8" max="8" width="6.00390625" style="0" customWidth="1"/>
    <col min="9" max="9" width="8.57421875" style="0" customWidth="1"/>
    <col min="10" max="10" width="5.140625" style="0" customWidth="1"/>
    <col min="11" max="11" width="4.8515625" style="0" customWidth="1"/>
    <col min="12" max="12" width="5.140625" style="0" customWidth="1"/>
    <col min="13" max="13" width="4.8515625" style="0" customWidth="1"/>
    <col min="14" max="14" width="7.28125" style="0" customWidth="1"/>
    <col min="15" max="15" width="5.140625" style="0" customWidth="1"/>
    <col min="16" max="16" width="6.421875" style="0" customWidth="1"/>
    <col min="17" max="17" width="8.28125" style="0" customWidth="1"/>
    <col min="18" max="18" width="5.8515625" style="0" customWidth="1"/>
    <col min="19" max="19" width="8.421875" style="0" customWidth="1"/>
    <col min="20" max="21" width="5.00390625" style="0" customWidth="1"/>
    <col min="22" max="22" width="5.421875" style="0" customWidth="1"/>
  </cols>
  <sheetData>
    <row r="1" spans="1:22" ht="15.75">
      <c r="A1" s="65" t="s">
        <v>0</v>
      </c>
      <c r="B1" s="65"/>
      <c r="C1" s="65"/>
      <c r="D1" s="65"/>
      <c r="E1" s="65"/>
      <c r="F1" s="3"/>
      <c r="G1" s="3"/>
      <c r="H1" s="3"/>
      <c r="I1" s="3"/>
      <c r="J1" s="3"/>
      <c r="K1" s="3"/>
      <c r="L1" s="65" t="s">
        <v>2</v>
      </c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5.75">
      <c r="A2" s="65" t="s">
        <v>1</v>
      </c>
      <c r="B2" s="65"/>
      <c r="C2" s="65"/>
      <c r="D2" s="65"/>
      <c r="E2" s="65"/>
      <c r="F2" s="3"/>
      <c r="G2" s="4"/>
      <c r="H2" s="65" t="s">
        <v>52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65" t="s">
        <v>70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65" t="s">
        <v>65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66" t="s">
        <v>3</v>
      </c>
      <c r="B9" s="62" t="s">
        <v>17</v>
      </c>
      <c r="C9" s="62" t="s">
        <v>18</v>
      </c>
      <c r="D9" s="59" t="s">
        <v>4</v>
      </c>
      <c r="E9" s="60"/>
      <c r="F9" s="60"/>
      <c r="G9" s="60"/>
      <c r="H9" s="60"/>
      <c r="I9" s="60"/>
      <c r="J9" s="60"/>
      <c r="K9" s="60"/>
      <c r="L9" s="60"/>
      <c r="M9" s="61"/>
      <c r="N9" s="59" t="s">
        <v>19</v>
      </c>
      <c r="O9" s="60"/>
      <c r="P9" s="60"/>
      <c r="Q9" s="60"/>
      <c r="R9" s="60"/>
      <c r="S9" s="60"/>
      <c r="T9" s="60"/>
      <c r="U9" s="60"/>
      <c r="V9" s="61"/>
    </row>
    <row r="10" spans="1:22" ht="41.25" customHeight="1">
      <c r="A10" s="67"/>
      <c r="B10" s="63"/>
      <c r="C10" s="63"/>
      <c r="D10" s="63" t="s">
        <v>40</v>
      </c>
      <c r="E10" s="64" t="s">
        <v>5</v>
      </c>
      <c r="F10" s="68"/>
      <c r="G10" s="78" t="s">
        <v>6</v>
      </c>
      <c r="H10" s="79"/>
      <c r="I10" s="80"/>
      <c r="J10" s="68" t="s">
        <v>7</v>
      </c>
      <c r="K10" s="68" t="s">
        <v>8</v>
      </c>
      <c r="L10" s="64" t="s">
        <v>9</v>
      </c>
      <c r="M10" s="64" t="s">
        <v>12</v>
      </c>
      <c r="N10" s="62" t="s">
        <v>40</v>
      </c>
      <c r="O10" s="77" t="s">
        <v>44</v>
      </c>
      <c r="P10" s="76"/>
      <c r="Q10" s="78" t="s">
        <v>6</v>
      </c>
      <c r="R10" s="79"/>
      <c r="S10" s="80"/>
      <c r="T10" s="76" t="s">
        <v>7</v>
      </c>
      <c r="U10" s="76" t="s">
        <v>8</v>
      </c>
      <c r="V10" s="77" t="s">
        <v>9</v>
      </c>
    </row>
    <row r="11" spans="1:22" ht="27" customHeight="1">
      <c r="A11" s="68"/>
      <c r="B11" s="64"/>
      <c r="C11" s="64"/>
      <c r="D11" s="64"/>
      <c r="E11" s="2" t="s">
        <v>10</v>
      </c>
      <c r="F11" s="2" t="s">
        <v>11</v>
      </c>
      <c r="G11" s="2" t="s">
        <v>10</v>
      </c>
      <c r="H11" s="2" t="s">
        <v>11</v>
      </c>
      <c r="I11" s="2" t="s">
        <v>39</v>
      </c>
      <c r="J11" s="76"/>
      <c r="K11" s="76"/>
      <c r="L11" s="76"/>
      <c r="M11" s="76"/>
      <c r="N11" s="64"/>
      <c r="O11" s="2" t="s">
        <v>13</v>
      </c>
      <c r="P11" s="2" t="s">
        <v>14</v>
      </c>
      <c r="Q11" s="2" t="s">
        <v>15</v>
      </c>
      <c r="R11" s="2" t="s">
        <v>16</v>
      </c>
      <c r="S11" s="2" t="s">
        <v>39</v>
      </c>
      <c r="T11" s="76"/>
      <c r="U11" s="76"/>
      <c r="V11" s="76"/>
    </row>
    <row r="12" spans="1:22" ht="24" customHeight="1">
      <c r="A12" s="41" t="s">
        <v>30</v>
      </c>
      <c r="B12" s="23">
        <v>20</v>
      </c>
      <c r="C12" s="24">
        <v>20</v>
      </c>
      <c r="D12" s="24">
        <v>20</v>
      </c>
      <c r="E12" s="24">
        <v>0</v>
      </c>
      <c r="F12" s="24">
        <v>0</v>
      </c>
      <c r="G12" s="26">
        <v>0</v>
      </c>
      <c r="H12" s="25">
        <v>0</v>
      </c>
      <c r="I12" s="25">
        <v>1</v>
      </c>
      <c r="J12" s="24">
        <v>0</v>
      </c>
      <c r="K12" s="24">
        <v>0</v>
      </c>
      <c r="L12" s="24">
        <v>0</v>
      </c>
      <c r="M12" s="24">
        <v>0</v>
      </c>
      <c r="N12" s="24">
        <v>19</v>
      </c>
      <c r="O12" s="24">
        <v>1</v>
      </c>
      <c r="P12" s="24">
        <v>0</v>
      </c>
      <c r="Q12" s="48">
        <v>0.05</v>
      </c>
      <c r="R12" s="25">
        <v>0</v>
      </c>
      <c r="S12" s="25">
        <v>0.95</v>
      </c>
      <c r="T12" s="24">
        <v>1</v>
      </c>
      <c r="U12" s="24">
        <v>1</v>
      </c>
      <c r="V12" s="28">
        <v>1</v>
      </c>
    </row>
    <row r="13" spans="1:22" ht="24" customHeight="1">
      <c r="A13" s="17" t="s">
        <v>31</v>
      </c>
      <c r="B13" s="29">
        <v>19</v>
      </c>
      <c r="C13" s="30">
        <v>19</v>
      </c>
      <c r="D13" s="30">
        <v>19</v>
      </c>
      <c r="E13" s="30">
        <v>0</v>
      </c>
      <c r="F13" s="30">
        <v>0</v>
      </c>
      <c r="G13" s="33">
        <v>0</v>
      </c>
      <c r="H13" s="31">
        <v>0</v>
      </c>
      <c r="I13" s="31">
        <v>1</v>
      </c>
      <c r="J13" s="30">
        <v>0</v>
      </c>
      <c r="K13" s="30">
        <v>0</v>
      </c>
      <c r="L13" s="30">
        <v>0</v>
      </c>
      <c r="M13" s="30">
        <v>0</v>
      </c>
      <c r="N13" s="30">
        <v>15</v>
      </c>
      <c r="O13" s="30">
        <v>4</v>
      </c>
      <c r="P13" s="30">
        <v>0</v>
      </c>
      <c r="Q13" s="33">
        <v>0.2105</v>
      </c>
      <c r="R13" s="31">
        <v>0</v>
      </c>
      <c r="S13" s="34">
        <v>0.7894</v>
      </c>
      <c r="T13" s="30">
        <v>0</v>
      </c>
      <c r="U13" s="30">
        <v>4</v>
      </c>
      <c r="V13" s="32">
        <v>0</v>
      </c>
    </row>
    <row r="14" spans="1:22" ht="24" customHeight="1">
      <c r="A14" s="5" t="s">
        <v>22</v>
      </c>
      <c r="B14" s="5">
        <f>SUM(B12:B13)</f>
        <v>39</v>
      </c>
      <c r="C14" s="5">
        <f>SUM(C12:C13)</f>
        <v>39</v>
      </c>
      <c r="D14" s="5">
        <f>SUM(D12:D13)</f>
        <v>39</v>
      </c>
      <c r="E14" s="5">
        <f>SUM(E12:E13)</f>
        <v>0</v>
      </c>
      <c r="F14" s="5">
        <f>SUM(F12:F13)</f>
        <v>0</v>
      </c>
      <c r="G14" s="12">
        <v>0</v>
      </c>
      <c r="H14" s="12">
        <v>0</v>
      </c>
      <c r="I14" s="12">
        <v>1</v>
      </c>
      <c r="J14" s="5">
        <f aca="true" t="shared" si="0" ref="J14:P14">SUM(J12:J13)</f>
        <v>0</v>
      </c>
      <c r="K14" s="5">
        <f t="shared" si="0"/>
        <v>0</v>
      </c>
      <c r="L14" s="5">
        <f t="shared" si="0"/>
        <v>0</v>
      </c>
      <c r="M14" s="5">
        <f t="shared" si="0"/>
        <v>0</v>
      </c>
      <c r="N14" s="5">
        <f>SUM(N12:N13)</f>
        <v>34</v>
      </c>
      <c r="O14" s="5">
        <f t="shared" si="0"/>
        <v>5</v>
      </c>
      <c r="P14" s="5">
        <f t="shared" si="0"/>
        <v>0</v>
      </c>
      <c r="Q14" s="8">
        <v>0.1282</v>
      </c>
      <c r="R14" s="12">
        <v>0</v>
      </c>
      <c r="S14" s="8">
        <v>0.8717</v>
      </c>
      <c r="T14" s="5">
        <f>SUM(T12:T13)</f>
        <v>1</v>
      </c>
      <c r="U14" s="5">
        <f>SUM(U12:U13)</f>
        <v>5</v>
      </c>
      <c r="V14" s="5">
        <f>SUM(V12:V13)</f>
        <v>1</v>
      </c>
    </row>
    <row r="15" spans="3:22" ht="15.7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0" t="s">
        <v>71</v>
      </c>
      <c r="Q15" s="70"/>
      <c r="R15" s="70"/>
      <c r="S15" s="70"/>
      <c r="T15" s="70"/>
      <c r="U15" s="70"/>
      <c r="V15" s="70"/>
    </row>
    <row r="16" spans="3:21" ht="15.75">
      <c r="C16" s="54" t="s">
        <v>83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11"/>
      <c r="T16" s="4"/>
      <c r="U16" s="4"/>
    </row>
    <row r="17" spans="3:21" ht="15.75">
      <c r="C17" s="54" t="s">
        <v>84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3:21" ht="15.75">
      <c r="C18" s="56" t="s">
        <v>85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4"/>
    </row>
    <row r="19" spans="3:21" ht="15.75">
      <c r="C19" s="54" t="s">
        <v>86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4"/>
    </row>
    <row r="20" spans="3:21" ht="15.75">
      <c r="C20" s="65" t="s">
        <v>87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4"/>
    </row>
    <row r="22" spans="1:21" ht="15.75">
      <c r="A22" s="65" t="s">
        <v>24</v>
      </c>
      <c r="B22" s="65"/>
      <c r="C22" s="65"/>
      <c r="D22" s="65"/>
      <c r="E22" s="65"/>
      <c r="F22" s="65"/>
      <c r="G22" s="4"/>
      <c r="H22" s="65" t="s">
        <v>25</v>
      </c>
      <c r="I22" s="65"/>
      <c r="J22" s="65"/>
      <c r="K22" s="65"/>
      <c r="L22" s="65"/>
      <c r="M22" s="65"/>
      <c r="N22" s="10"/>
      <c r="O22" s="4"/>
      <c r="P22" s="4"/>
      <c r="Q22" s="65" t="s">
        <v>35</v>
      </c>
      <c r="R22" s="65"/>
      <c r="S22" s="65"/>
      <c r="T22" s="65"/>
      <c r="U22" s="65"/>
    </row>
    <row r="23" spans="1:21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2" ht="15.75">
      <c r="A26" s="4"/>
      <c r="B26" s="75" t="s">
        <v>43</v>
      </c>
      <c r="C26" s="75"/>
      <c r="D26" s="75"/>
      <c r="E26" s="75"/>
      <c r="F26" s="75"/>
      <c r="G26" s="75"/>
      <c r="H26" s="7"/>
      <c r="I26" s="3" t="s">
        <v>36</v>
      </c>
      <c r="J26" s="3"/>
      <c r="K26" s="3"/>
      <c r="L26" s="3"/>
      <c r="M26" s="3"/>
      <c r="N26" s="3"/>
      <c r="O26" s="3"/>
      <c r="P26" s="7"/>
      <c r="Q26" s="7"/>
      <c r="R26" s="75" t="s">
        <v>29</v>
      </c>
      <c r="S26" s="75"/>
      <c r="T26" s="75"/>
      <c r="U26" s="75"/>
      <c r="V26" s="75"/>
    </row>
    <row r="27" spans="1:2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75">
      <c r="A28" s="65"/>
      <c r="B28" s="65"/>
      <c r="C28" s="65"/>
      <c r="D28" s="65"/>
      <c r="E28" s="65"/>
      <c r="F28" s="65"/>
      <c r="G28" s="4"/>
      <c r="H28" s="65"/>
      <c r="I28" s="65"/>
      <c r="J28" s="65"/>
      <c r="K28" s="65"/>
      <c r="L28" s="65"/>
      <c r="M28" s="65"/>
      <c r="N28" s="10"/>
      <c r="O28" s="4"/>
      <c r="P28" s="4"/>
      <c r="Q28" s="65"/>
      <c r="R28" s="65"/>
      <c r="S28" s="65"/>
      <c r="T28" s="65"/>
      <c r="U28" s="65"/>
    </row>
    <row r="31" ht="12.75">
      <c r="F31" t="s">
        <v>38</v>
      </c>
    </row>
  </sheetData>
  <sheetProtection/>
  <mergeCells count="38">
    <mergeCell ref="H2:V2"/>
    <mergeCell ref="L1:V1"/>
    <mergeCell ref="F5:P5"/>
    <mergeCell ref="F6:P6"/>
    <mergeCell ref="O10:P10"/>
    <mergeCell ref="U10:U11"/>
    <mergeCell ref="E10:F10"/>
    <mergeCell ref="T10:T11"/>
    <mergeCell ref="N9:V9"/>
    <mergeCell ref="A1:E1"/>
    <mergeCell ref="D9:M9"/>
    <mergeCell ref="A9:A11"/>
    <mergeCell ref="B9:B11"/>
    <mergeCell ref="V10:V11"/>
    <mergeCell ref="D10:D11"/>
    <mergeCell ref="N10:N11"/>
    <mergeCell ref="Q10:S10"/>
    <mergeCell ref="G10:I10"/>
    <mergeCell ref="Q22:U22"/>
    <mergeCell ref="C19:T19"/>
    <mergeCell ref="C20:T20"/>
    <mergeCell ref="C16:R16"/>
    <mergeCell ref="J10:J11"/>
    <mergeCell ref="K10:K11"/>
    <mergeCell ref="L10:L11"/>
    <mergeCell ref="M10:M11"/>
    <mergeCell ref="P15:V15"/>
    <mergeCell ref="C9:C11"/>
    <mergeCell ref="A2:E2"/>
    <mergeCell ref="A28:F28"/>
    <mergeCell ref="H28:M28"/>
    <mergeCell ref="Q28:U28"/>
    <mergeCell ref="B26:G26"/>
    <mergeCell ref="R26:V26"/>
    <mergeCell ref="C17:U17"/>
    <mergeCell ref="C18:T18"/>
    <mergeCell ref="A22:F22"/>
    <mergeCell ref="H22:M22"/>
  </mergeCells>
  <printOptions/>
  <pageMargins left="0.22" right="0.19" top="0.16" bottom="1" header="0.16" footer="0.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6">
      <selection activeCell="U20" sqref="U20"/>
    </sheetView>
  </sheetViews>
  <sheetFormatPr defaultColWidth="9.140625" defaultRowHeight="12.75"/>
  <cols>
    <col min="1" max="1" width="6.7109375" style="0" customWidth="1"/>
    <col min="2" max="2" width="6.281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8" width="6.7109375" style="0" customWidth="1"/>
    <col min="9" max="9" width="8.421875" style="0" customWidth="1"/>
    <col min="10" max="10" width="5.421875" style="0" customWidth="1"/>
    <col min="11" max="11" width="5.28125" style="0" customWidth="1"/>
    <col min="12" max="12" width="5.7109375" style="0" customWidth="1"/>
    <col min="13" max="13" width="5.8515625" style="0" customWidth="1"/>
    <col min="14" max="14" width="6.57421875" style="0" customWidth="1"/>
    <col min="15" max="15" width="6.00390625" style="0" customWidth="1"/>
    <col min="16" max="16" width="5.421875" style="0" customWidth="1"/>
    <col min="17" max="17" width="7.8515625" style="0" customWidth="1"/>
    <col min="18" max="18" width="7.421875" style="0" customWidth="1"/>
    <col min="19" max="19" width="8.57421875" style="0" customWidth="1"/>
    <col min="20" max="20" width="4.8515625" style="0" customWidth="1"/>
    <col min="21" max="21" width="4.57421875" style="0" customWidth="1"/>
    <col min="22" max="22" width="4.7109375" style="0" customWidth="1"/>
  </cols>
  <sheetData>
    <row r="1" spans="1:22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65" t="s">
        <v>2</v>
      </c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5.75">
      <c r="A2" s="3" t="s">
        <v>1</v>
      </c>
      <c r="B2" s="3"/>
      <c r="C2" s="3"/>
      <c r="D2" s="3"/>
      <c r="E2" s="3"/>
      <c r="F2" s="3"/>
      <c r="G2" s="4"/>
      <c r="H2" s="65" t="s">
        <v>23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65" t="s">
        <v>70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65" t="s">
        <v>66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66" t="s">
        <v>3</v>
      </c>
      <c r="B9" s="62" t="s">
        <v>17</v>
      </c>
      <c r="C9" s="62" t="s">
        <v>18</v>
      </c>
      <c r="D9" s="69" t="s">
        <v>4</v>
      </c>
      <c r="E9" s="70"/>
      <c r="F9" s="70"/>
      <c r="G9" s="70"/>
      <c r="H9" s="70"/>
      <c r="I9" s="70"/>
      <c r="J9" s="70"/>
      <c r="K9" s="70"/>
      <c r="L9" s="70"/>
      <c r="M9" s="71"/>
      <c r="N9" s="59" t="s">
        <v>19</v>
      </c>
      <c r="O9" s="60"/>
      <c r="P9" s="60"/>
      <c r="Q9" s="60"/>
      <c r="R9" s="60"/>
      <c r="S9" s="60"/>
      <c r="T9" s="60"/>
      <c r="U9" s="60"/>
      <c r="V9" s="61"/>
    </row>
    <row r="10" spans="1:22" ht="41.25" customHeight="1">
      <c r="A10" s="67"/>
      <c r="B10" s="63"/>
      <c r="C10" s="63"/>
      <c r="D10" s="62" t="s">
        <v>40</v>
      </c>
      <c r="E10" s="77" t="s">
        <v>5</v>
      </c>
      <c r="F10" s="76"/>
      <c r="G10" s="78" t="s">
        <v>6</v>
      </c>
      <c r="H10" s="79"/>
      <c r="I10" s="80"/>
      <c r="J10" s="76" t="s">
        <v>7</v>
      </c>
      <c r="K10" s="76" t="s">
        <v>8</v>
      </c>
      <c r="L10" s="77" t="s">
        <v>9</v>
      </c>
      <c r="M10" s="77" t="s">
        <v>12</v>
      </c>
      <c r="N10" s="62" t="s">
        <v>45</v>
      </c>
      <c r="O10" s="81" t="s">
        <v>44</v>
      </c>
      <c r="P10" s="80"/>
      <c r="Q10" s="78" t="s">
        <v>6</v>
      </c>
      <c r="R10" s="79"/>
      <c r="S10" s="80"/>
      <c r="T10" s="76" t="s">
        <v>7</v>
      </c>
      <c r="U10" s="76" t="s">
        <v>8</v>
      </c>
      <c r="V10" s="77" t="s">
        <v>9</v>
      </c>
    </row>
    <row r="11" spans="1:22" ht="27" customHeight="1">
      <c r="A11" s="68"/>
      <c r="B11" s="64"/>
      <c r="C11" s="64"/>
      <c r="D11" s="64"/>
      <c r="E11" s="2" t="s">
        <v>10</v>
      </c>
      <c r="F11" s="2" t="s">
        <v>11</v>
      </c>
      <c r="G11" s="2" t="s">
        <v>10</v>
      </c>
      <c r="H11" s="2" t="s">
        <v>11</v>
      </c>
      <c r="I11" s="2" t="s">
        <v>39</v>
      </c>
      <c r="J11" s="76"/>
      <c r="K11" s="76"/>
      <c r="L11" s="76"/>
      <c r="M11" s="76"/>
      <c r="N11" s="68"/>
      <c r="O11" s="14" t="s">
        <v>13</v>
      </c>
      <c r="P11" s="2" t="s">
        <v>14</v>
      </c>
      <c r="Q11" s="2" t="s">
        <v>15</v>
      </c>
      <c r="R11" s="2" t="s">
        <v>16</v>
      </c>
      <c r="S11" s="2" t="s">
        <v>39</v>
      </c>
      <c r="T11" s="76"/>
      <c r="U11" s="76"/>
      <c r="V11" s="76"/>
    </row>
    <row r="12" spans="1:22" ht="24" customHeight="1">
      <c r="A12" s="5" t="s">
        <v>32</v>
      </c>
      <c r="B12" s="23">
        <v>35</v>
      </c>
      <c r="C12" s="24">
        <v>35</v>
      </c>
      <c r="D12" s="24">
        <v>34</v>
      </c>
      <c r="E12" s="24">
        <v>1</v>
      </c>
      <c r="F12" s="24">
        <v>0</v>
      </c>
      <c r="G12" s="26">
        <v>0.0285</v>
      </c>
      <c r="H12" s="25">
        <v>0</v>
      </c>
      <c r="I12" s="27">
        <v>0.9714</v>
      </c>
      <c r="J12" s="24">
        <v>0</v>
      </c>
      <c r="K12" s="24">
        <v>1</v>
      </c>
      <c r="L12" s="24">
        <v>0</v>
      </c>
      <c r="M12" s="24">
        <v>0</v>
      </c>
      <c r="N12" s="24">
        <v>33</v>
      </c>
      <c r="O12" s="24">
        <v>2</v>
      </c>
      <c r="P12" s="24">
        <v>0</v>
      </c>
      <c r="Q12" s="26">
        <v>0.0571</v>
      </c>
      <c r="R12" s="25">
        <v>0</v>
      </c>
      <c r="S12" s="27">
        <v>0.9428</v>
      </c>
      <c r="T12" s="24">
        <v>0</v>
      </c>
      <c r="U12" s="24">
        <v>1</v>
      </c>
      <c r="V12" s="28">
        <v>0</v>
      </c>
    </row>
    <row r="13" spans="1:22" ht="24" customHeight="1">
      <c r="A13" s="5" t="s">
        <v>33</v>
      </c>
      <c r="B13" s="29">
        <v>33</v>
      </c>
      <c r="C13" s="30">
        <v>33</v>
      </c>
      <c r="D13" s="30">
        <v>33</v>
      </c>
      <c r="E13" s="30">
        <v>0</v>
      </c>
      <c r="F13" s="30">
        <v>0</v>
      </c>
      <c r="G13" s="47">
        <v>0</v>
      </c>
      <c r="H13" s="31">
        <v>0</v>
      </c>
      <c r="I13" s="31">
        <v>1</v>
      </c>
      <c r="J13" s="30">
        <v>0</v>
      </c>
      <c r="K13" s="30">
        <v>0</v>
      </c>
      <c r="L13" s="30">
        <v>0</v>
      </c>
      <c r="M13" s="30">
        <v>0</v>
      </c>
      <c r="N13" s="30">
        <v>33</v>
      </c>
      <c r="O13" s="30">
        <v>0</v>
      </c>
      <c r="P13" s="30">
        <v>0</v>
      </c>
      <c r="Q13" s="47">
        <v>0</v>
      </c>
      <c r="R13" s="31">
        <v>0</v>
      </c>
      <c r="S13" s="31">
        <v>1</v>
      </c>
      <c r="T13" s="30">
        <v>0</v>
      </c>
      <c r="U13" s="30">
        <v>0</v>
      </c>
      <c r="V13" s="32">
        <v>0</v>
      </c>
    </row>
    <row r="14" spans="1:22" ht="24" customHeight="1">
      <c r="A14" s="5" t="s">
        <v>22</v>
      </c>
      <c r="B14" s="5">
        <f>SUM(B12:B13)</f>
        <v>68</v>
      </c>
      <c r="C14" s="5">
        <f>SUM(C12:C13)</f>
        <v>68</v>
      </c>
      <c r="D14" s="5">
        <f>SUM(D12:D13)</f>
        <v>67</v>
      </c>
      <c r="E14" s="5">
        <f>SUM(E12:E13)</f>
        <v>1</v>
      </c>
      <c r="F14" s="5">
        <f>SUM(F12:F13)</f>
        <v>0</v>
      </c>
      <c r="G14" s="8">
        <v>0.0147</v>
      </c>
      <c r="H14" s="35">
        <v>0</v>
      </c>
      <c r="I14" s="8">
        <v>0.9852</v>
      </c>
      <c r="J14" s="5">
        <f aca="true" t="shared" si="0" ref="J14:P14">SUM(J12:J13)</f>
        <v>0</v>
      </c>
      <c r="K14" s="5">
        <f t="shared" si="0"/>
        <v>1</v>
      </c>
      <c r="L14" s="5">
        <f t="shared" si="0"/>
        <v>0</v>
      </c>
      <c r="M14" s="5">
        <f t="shared" si="0"/>
        <v>0</v>
      </c>
      <c r="N14" s="5">
        <f>SUM(N12:N13)</f>
        <v>66</v>
      </c>
      <c r="O14" s="5">
        <f t="shared" si="0"/>
        <v>2</v>
      </c>
      <c r="P14" s="5">
        <f t="shared" si="0"/>
        <v>0</v>
      </c>
      <c r="Q14" s="8">
        <v>0.0294</v>
      </c>
      <c r="R14" s="12">
        <v>0</v>
      </c>
      <c r="S14" s="8">
        <v>0.9705</v>
      </c>
      <c r="T14" s="5">
        <f>SUM(T12:T13)</f>
        <v>0</v>
      </c>
      <c r="U14" s="5">
        <f>SUM(U12:U13)</f>
        <v>1</v>
      </c>
      <c r="V14" s="5">
        <f>SUM(V12:V13)</f>
        <v>0</v>
      </c>
    </row>
    <row r="15" spans="3:22" ht="15.7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0" t="s">
        <v>71</v>
      </c>
      <c r="Q15" s="70"/>
      <c r="R15" s="70"/>
      <c r="S15" s="70"/>
      <c r="T15" s="70"/>
      <c r="U15" s="70"/>
      <c r="V15" s="70"/>
    </row>
    <row r="16" spans="3:21" ht="15.75">
      <c r="C16" s="54" t="s">
        <v>67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11"/>
      <c r="T16" s="4"/>
      <c r="U16" s="4"/>
    </row>
    <row r="17" spans="3:21" ht="15.75">
      <c r="C17" s="54" t="s">
        <v>92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3:21" ht="15.75">
      <c r="C18" s="56" t="s">
        <v>93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4"/>
    </row>
    <row r="19" spans="3:21" ht="15.75">
      <c r="C19" s="54" t="s">
        <v>81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4"/>
    </row>
    <row r="20" spans="3:21" ht="15.75">
      <c r="C20" s="56" t="s">
        <v>82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4"/>
    </row>
    <row r="22" spans="1:21" ht="15.75">
      <c r="A22" s="65" t="s">
        <v>24</v>
      </c>
      <c r="B22" s="65"/>
      <c r="C22" s="65"/>
      <c r="D22" s="65"/>
      <c r="E22" s="65"/>
      <c r="F22" s="65"/>
      <c r="G22" s="4"/>
      <c r="H22" s="65" t="s">
        <v>25</v>
      </c>
      <c r="I22" s="65"/>
      <c r="J22" s="65"/>
      <c r="K22" s="65"/>
      <c r="L22" s="65"/>
      <c r="M22" s="65"/>
      <c r="N22" s="10"/>
      <c r="O22" s="4"/>
      <c r="P22" s="4"/>
      <c r="Q22" s="65" t="s">
        <v>35</v>
      </c>
      <c r="R22" s="65"/>
      <c r="S22" s="65"/>
      <c r="T22" s="65"/>
      <c r="U22" s="65"/>
    </row>
    <row r="23" spans="1:21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2" ht="15.75">
      <c r="A26" s="4"/>
      <c r="B26" s="75" t="s">
        <v>37</v>
      </c>
      <c r="C26" s="75"/>
      <c r="D26" s="75"/>
      <c r="E26" s="75"/>
      <c r="F26" s="75"/>
      <c r="G26" s="75"/>
      <c r="H26" s="7"/>
      <c r="I26" s="65" t="s">
        <v>46</v>
      </c>
      <c r="J26" s="65"/>
      <c r="K26" s="65"/>
      <c r="L26" s="65"/>
      <c r="M26" s="3"/>
      <c r="N26" s="3"/>
      <c r="O26" s="3"/>
      <c r="P26" s="7"/>
      <c r="Q26" s="7"/>
      <c r="R26" s="75" t="s">
        <v>29</v>
      </c>
      <c r="S26" s="75"/>
      <c r="T26" s="75"/>
      <c r="U26" s="75"/>
      <c r="V26" s="75"/>
    </row>
    <row r="27" spans="1:2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75">
      <c r="A28" s="65"/>
      <c r="B28" s="65"/>
      <c r="C28" s="65"/>
      <c r="D28" s="65"/>
      <c r="E28" s="65"/>
      <c r="F28" s="65"/>
      <c r="G28" s="4"/>
      <c r="H28" s="65"/>
      <c r="I28" s="65"/>
      <c r="J28" s="65"/>
      <c r="K28" s="65"/>
      <c r="L28" s="65"/>
      <c r="M28" s="65"/>
      <c r="N28" s="10"/>
      <c r="O28" s="4"/>
      <c r="P28" s="4"/>
      <c r="Q28" s="65"/>
      <c r="R28" s="65"/>
      <c r="S28" s="65"/>
      <c r="T28" s="65"/>
      <c r="U28" s="65"/>
    </row>
    <row r="31" ht="12.75">
      <c r="F31" t="s">
        <v>38</v>
      </c>
    </row>
  </sheetData>
  <sheetProtection/>
  <mergeCells count="37">
    <mergeCell ref="R26:V26"/>
    <mergeCell ref="C19:T19"/>
    <mergeCell ref="C20:T20"/>
    <mergeCell ref="A22:F22"/>
    <mergeCell ref="H22:M22"/>
    <mergeCell ref="Q22:U22"/>
    <mergeCell ref="I26:L26"/>
    <mergeCell ref="D10:D11"/>
    <mergeCell ref="G10:I10"/>
    <mergeCell ref="A28:F28"/>
    <mergeCell ref="H28:M28"/>
    <mergeCell ref="Q28:U28"/>
    <mergeCell ref="B26:G26"/>
    <mergeCell ref="T10:T11"/>
    <mergeCell ref="P15:V15"/>
    <mergeCell ref="C17:U17"/>
    <mergeCell ref="C18:T18"/>
    <mergeCell ref="A9:A11"/>
    <mergeCell ref="B9:B11"/>
    <mergeCell ref="V10:V11"/>
    <mergeCell ref="H2:V2"/>
    <mergeCell ref="E10:F10"/>
    <mergeCell ref="N10:N11"/>
    <mergeCell ref="U10:U11"/>
    <mergeCell ref="C9:C11"/>
    <mergeCell ref="L10:L11"/>
    <mergeCell ref="D9:M9"/>
    <mergeCell ref="C16:R16"/>
    <mergeCell ref="L1:V1"/>
    <mergeCell ref="F5:P5"/>
    <mergeCell ref="F6:P6"/>
    <mergeCell ref="O10:P10"/>
    <mergeCell ref="M10:M11"/>
    <mergeCell ref="N9:V9"/>
    <mergeCell ref="Q10:S10"/>
    <mergeCell ref="J10:J11"/>
    <mergeCell ref="K10:K11"/>
  </mergeCells>
  <printOptions/>
  <pageMargins left="0.22" right="0.19" top="0.16" bottom="1" header="0.16" footer="0.5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0">
      <selection activeCell="F26" sqref="F26"/>
    </sheetView>
  </sheetViews>
  <sheetFormatPr defaultColWidth="9.140625" defaultRowHeight="12.75"/>
  <cols>
    <col min="1" max="1" width="7.28125" style="0" customWidth="1"/>
    <col min="2" max="2" width="7.57421875" style="0" customWidth="1"/>
    <col min="3" max="3" width="7.8515625" style="0" customWidth="1"/>
    <col min="4" max="4" width="7.57421875" style="0" customWidth="1"/>
    <col min="5" max="5" width="6.140625" style="0" customWidth="1"/>
    <col min="6" max="6" width="6.7109375" style="0" customWidth="1"/>
    <col min="7" max="7" width="8.00390625" style="0" customWidth="1"/>
    <col min="8" max="8" width="7.7109375" style="0" customWidth="1"/>
    <col min="9" max="9" width="8.421875" style="0" customWidth="1"/>
    <col min="10" max="10" width="5.00390625" style="0" customWidth="1"/>
    <col min="11" max="12" width="5.421875" style="0" customWidth="1"/>
    <col min="13" max="13" width="5.8515625" style="0" customWidth="1"/>
    <col min="14" max="14" width="7.421875" style="0" customWidth="1"/>
    <col min="15" max="15" width="6.28125" style="0" customWidth="1"/>
    <col min="16" max="16" width="5.28125" style="0" customWidth="1"/>
    <col min="17" max="17" width="8.421875" style="0" customWidth="1"/>
    <col min="18" max="18" width="7.28125" style="0" customWidth="1"/>
    <col min="19" max="19" width="8.421875" style="0" bestFit="1" customWidth="1"/>
    <col min="20" max="21" width="5.140625" style="0" customWidth="1"/>
    <col min="22" max="22" width="5.28125" style="0" customWidth="1"/>
  </cols>
  <sheetData>
    <row r="1" spans="1:22" ht="15.75">
      <c r="A1" s="75" t="s">
        <v>0</v>
      </c>
      <c r="B1" s="75"/>
      <c r="C1" s="75"/>
      <c r="D1" s="75"/>
      <c r="E1" s="75"/>
      <c r="F1" s="3"/>
      <c r="G1" s="3"/>
      <c r="H1" s="3"/>
      <c r="I1" s="3"/>
      <c r="J1" s="3"/>
      <c r="K1" s="3"/>
      <c r="L1" s="65" t="s">
        <v>2</v>
      </c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5.75">
      <c r="A2" s="75" t="s">
        <v>1</v>
      </c>
      <c r="B2" s="75"/>
      <c r="C2" s="75"/>
      <c r="D2" s="75"/>
      <c r="E2" s="75"/>
      <c r="F2" s="3"/>
      <c r="G2" s="4"/>
      <c r="H2" s="65" t="s">
        <v>47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65" t="s">
        <v>70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65" t="s">
        <v>59</v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>
      <c r="A7" s="66" t="s">
        <v>56</v>
      </c>
      <c r="B7" s="62" t="s">
        <v>17</v>
      </c>
      <c r="C7" s="62" t="s">
        <v>18</v>
      </c>
      <c r="D7" s="69" t="s">
        <v>4</v>
      </c>
      <c r="E7" s="70"/>
      <c r="F7" s="70"/>
      <c r="G7" s="70"/>
      <c r="H7" s="70"/>
      <c r="I7" s="70"/>
      <c r="J7" s="70"/>
      <c r="K7" s="70"/>
      <c r="L7" s="70"/>
      <c r="M7" s="71"/>
      <c r="N7" s="59" t="s">
        <v>19</v>
      </c>
      <c r="O7" s="60"/>
      <c r="P7" s="60"/>
      <c r="Q7" s="60"/>
      <c r="R7" s="60"/>
      <c r="S7" s="60"/>
      <c r="T7" s="60"/>
      <c r="U7" s="60"/>
      <c r="V7" s="61"/>
    </row>
    <row r="8" spans="1:22" ht="41.25" customHeight="1">
      <c r="A8" s="67"/>
      <c r="B8" s="63"/>
      <c r="C8" s="63"/>
      <c r="D8" s="77" t="s">
        <v>40</v>
      </c>
      <c r="E8" s="77" t="s">
        <v>5</v>
      </c>
      <c r="F8" s="76"/>
      <c r="G8" s="78" t="s">
        <v>6</v>
      </c>
      <c r="H8" s="79"/>
      <c r="I8" s="80"/>
      <c r="J8" s="76" t="s">
        <v>7</v>
      </c>
      <c r="K8" s="76" t="s">
        <v>8</v>
      </c>
      <c r="L8" s="77" t="s">
        <v>9</v>
      </c>
      <c r="M8" s="77" t="s">
        <v>12</v>
      </c>
      <c r="N8" s="62" t="s">
        <v>40</v>
      </c>
      <c r="O8" s="77" t="s">
        <v>34</v>
      </c>
      <c r="P8" s="76"/>
      <c r="Q8" s="78" t="s">
        <v>6</v>
      </c>
      <c r="R8" s="79"/>
      <c r="S8" s="80"/>
      <c r="T8" s="76" t="s">
        <v>7</v>
      </c>
      <c r="U8" s="76" t="s">
        <v>8</v>
      </c>
      <c r="V8" s="77" t="s">
        <v>9</v>
      </c>
    </row>
    <row r="9" spans="1:22" ht="27" customHeight="1">
      <c r="A9" s="68"/>
      <c r="B9" s="64"/>
      <c r="C9" s="64"/>
      <c r="D9" s="77"/>
      <c r="E9" s="2" t="s">
        <v>10</v>
      </c>
      <c r="F9" s="2" t="s">
        <v>11</v>
      </c>
      <c r="G9" s="2" t="s">
        <v>10</v>
      </c>
      <c r="H9" s="2" t="s">
        <v>11</v>
      </c>
      <c r="I9" s="2" t="s">
        <v>39</v>
      </c>
      <c r="J9" s="76"/>
      <c r="K9" s="76"/>
      <c r="L9" s="76"/>
      <c r="M9" s="76"/>
      <c r="N9" s="64"/>
      <c r="O9" s="2" t="s">
        <v>13</v>
      </c>
      <c r="P9" s="2" t="s">
        <v>14</v>
      </c>
      <c r="Q9" s="2" t="s">
        <v>15</v>
      </c>
      <c r="R9" s="2" t="s">
        <v>16</v>
      </c>
      <c r="S9" s="2" t="s">
        <v>39</v>
      </c>
      <c r="T9" s="76"/>
      <c r="U9" s="76"/>
      <c r="V9" s="76"/>
    </row>
    <row r="10" spans="1:22" ht="24" customHeight="1">
      <c r="A10" s="15" t="s">
        <v>53</v>
      </c>
      <c r="B10" s="15">
        <v>68</v>
      </c>
      <c r="C10" s="15">
        <v>68</v>
      </c>
      <c r="D10" s="16">
        <v>67</v>
      </c>
      <c r="E10" s="16">
        <v>1</v>
      </c>
      <c r="F10" s="16">
        <v>0</v>
      </c>
      <c r="G10" s="36">
        <v>0.0147</v>
      </c>
      <c r="H10" s="50">
        <v>0</v>
      </c>
      <c r="I10" s="37">
        <v>0.9852</v>
      </c>
      <c r="J10" s="16">
        <v>0</v>
      </c>
      <c r="K10" s="16">
        <v>1</v>
      </c>
      <c r="L10" s="16">
        <v>0</v>
      </c>
      <c r="M10" s="16">
        <v>0</v>
      </c>
      <c r="N10" s="16">
        <v>66</v>
      </c>
      <c r="O10" s="16">
        <v>2</v>
      </c>
      <c r="P10" s="16">
        <v>0</v>
      </c>
      <c r="Q10" s="36">
        <v>0.0294</v>
      </c>
      <c r="R10" s="50">
        <v>0</v>
      </c>
      <c r="S10" s="37">
        <v>0.9705</v>
      </c>
      <c r="T10" s="16">
        <v>0</v>
      </c>
      <c r="U10" s="16">
        <v>1</v>
      </c>
      <c r="V10" s="16">
        <v>0</v>
      </c>
    </row>
    <row r="11" spans="1:22" ht="24" customHeight="1">
      <c r="A11" s="15" t="s">
        <v>54</v>
      </c>
      <c r="B11" s="15">
        <v>71</v>
      </c>
      <c r="C11" s="15">
        <v>71</v>
      </c>
      <c r="D11" s="16">
        <v>67</v>
      </c>
      <c r="E11" s="16">
        <v>4</v>
      </c>
      <c r="F11" s="16">
        <v>0</v>
      </c>
      <c r="G11" s="36">
        <v>0.0563</v>
      </c>
      <c r="H11" s="50">
        <v>0</v>
      </c>
      <c r="I11" s="37">
        <v>0.9436</v>
      </c>
      <c r="J11" s="16">
        <v>1</v>
      </c>
      <c r="K11" s="16">
        <v>3</v>
      </c>
      <c r="L11" s="16">
        <v>1</v>
      </c>
      <c r="M11" s="16">
        <v>0</v>
      </c>
      <c r="N11" s="16">
        <v>68</v>
      </c>
      <c r="O11" s="16">
        <v>3</v>
      </c>
      <c r="P11" s="16">
        <v>0</v>
      </c>
      <c r="Q11" s="36">
        <v>0.0422</v>
      </c>
      <c r="R11" s="50">
        <v>0</v>
      </c>
      <c r="S11" s="37">
        <v>0.9577</v>
      </c>
      <c r="T11" s="16">
        <v>1</v>
      </c>
      <c r="U11" s="16">
        <v>2</v>
      </c>
      <c r="V11" s="16">
        <v>1</v>
      </c>
    </row>
    <row r="12" spans="1:22" ht="24" customHeight="1">
      <c r="A12" s="17" t="s">
        <v>55</v>
      </c>
      <c r="B12" s="17">
        <v>39</v>
      </c>
      <c r="C12" s="17">
        <v>39</v>
      </c>
      <c r="D12" s="18">
        <v>39</v>
      </c>
      <c r="E12" s="18">
        <v>0</v>
      </c>
      <c r="F12" s="18">
        <v>0</v>
      </c>
      <c r="G12" s="49">
        <v>0</v>
      </c>
      <c r="H12" s="19">
        <v>0</v>
      </c>
      <c r="I12" s="19">
        <v>1</v>
      </c>
      <c r="J12" s="18">
        <v>0</v>
      </c>
      <c r="K12" s="18">
        <v>0</v>
      </c>
      <c r="L12" s="18">
        <v>0</v>
      </c>
      <c r="M12" s="18">
        <v>0</v>
      </c>
      <c r="N12" s="18">
        <v>34</v>
      </c>
      <c r="O12" s="18">
        <v>5</v>
      </c>
      <c r="P12" s="18">
        <v>0</v>
      </c>
      <c r="Q12" s="38">
        <v>0.1282</v>
      </c>
      <c r="R12" s="19">
        <v>0</v>
      </c>
      <c r="S12" s="39">
        <v>0.8717</v>
      </c>
      <c r="T12" s="18">
        <v>1</v>
      </c>
      <c r="U12" s="18">
        <v>5</v>
      </c>
      <c r="V12" s="18">
        <v>1</v>
      </c>
    </row>
    <row r="13" spans="1:22" ht="24" customHeight="1">
      <c r="A13" s="5" t="s">
        <v>22</v>
      </c>
      <c r="B13" s="5">
        <f>SUM(B10:B12)</f>
        <v>178</v>
      </c>
      <c r="C13" s="5">
        <f>SUM(C10:C12)</f>
        <v>178</v>
      </c>
      <c r="D13" s="5">
        <f>SUM(D10:D12)</f>
        <v>173</v>
      </c>
      <c r="E13" s="5">
        <f>SUM(E10:E12)</f>
        <v>5</v>
      </c>
      <c r="F13" s="5">
        <f>SUM(F10:F12)</f>
        <v>0</v>
      </c>
      <c r="G13" s="9">
        <v>0.028</v>
      </c>
      <c r="H13" s="8">
        <v>0</v>
      </c>
      <c r="I13" s="8">
        <v>0.9719</v>
      </c>
      <c r="J13" s="5">
        <f aca="true" t="shared" si="0" ref="J13:P13">SUM(J10:J12)</f>
        <v>1</v>
      </c>
      <c r="K13" s="5">
        <f t="shared" si="0"/>
        <v>4</v>
      </c>
      <c r="L13" s="5">
        <f t="shared" si="0"/>
        <v>1</v>
      </c>
      <c r="M13" s="5">
        <f t="shared" si="0"/>
        <v>0</v>
      </c>
      <c r="N13" s="5">
        <f>SUM(N10:N12)</f>
        <v>168</v>
      </c>
      <c r="O13" s="5">
        <f t="shared" si="0"/>
        <v>10</v>
      </c>
      <c r="P13" s="5">
        <f t="shared" si="0"/>
        <v>0</v>
      </c>
      <c r="Q13" s="9">
        <v>0.0561</v>
      </c>
      <c r="R13" s="12">
        <v>0</v>
      </c>
      <c r="S13" s="8">
        <v>0.9438</v>
      </c>
      <c r="T13" s="5">
        <f>SUM(T10:T12)</f>
        <v>2</v>
      </c>
      <c r="U13" s="5">
        <f>SUM(U10:U12)</f>
        <v>8</v>
      </c>
      <c r="V13" s="5">
        <f>SUM(V10:V12)</f>
        <v>2</v>
      </c>
    </row>
    <row r="14" spans="3:22" ht="15.7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3" t="s">
        <v>88</v>
      </c>
      <c r="Q14" s="83"/>
      <c r="R14" s="83"/>
      <c r="S14" s="83"/>
      <c r="T14" s="83"/>
      <c r="U14" s="83"/>
      <c r="V14" s="83"/>
    </row>
    <row r="15" spans="2:22" ht="15.75">
      <c r="B15" s="54" t="s">
        <v>48</v>
      </c>
      <c r="C15" s="54"/>
      <c r="D15" s="54"/>
      <c r="E15" s="54"/>
      <c r="F15" s="54"/>
      <c r="G15" s="54"/>
      <c r="H15" s="54"/>
      <c r="I15" s="82" t="s">
        <v>69</v>
      </c>
      <c r="J15" s="82"/>
      <c r="K15" s="22"/>
      <c r="L15" s="22"/>
      <c r="M15" s="22"/>
      <c r="N15" s="22"/>
      <c r="O15" s="22"/>
      <c r="P15" s="22"/>
      <c r="Q15" s="22"/>
      <c r="R15" s="21"/>
      <c r="S15" s="21"/>
      <c r="T15" s="21"/>
      <c r="U15" s="21"/>
      <c r="V15" s="21"/>
    </row>
    <row r="16" spans="2:22" ht="15.75">
      <c r="B16" s="54" t="s">
        <v>51</v>
      </c>
      <c r="C16" s="54"/>
      <c r="D16" s="54"/>
      <c r="E16" s="54"/>
      <c r="F16" s="54"/>
      <c r="G16" s="54"/>
      <c r="H16" s="54"/>
      <c r="I16" s="82" t="s">
        <v>94</v>
      </c>
      <c r="J16" s="82"/>
      <c r="K16" s="82" t="s">
        <v>95</v>
      </c>
      <c r="L16" s="82"/>
      <c r="M16" s="82"/>
      <c r="N16" s="22"/>
      <c r="O16" s="22"/>
      <c r="P16" s="22"/>
      <c r="Q16" s="22"/>
      <c r="R16" s="22"/>
      <c r="S16" s="22"/>
      <c r="T16" s="22"/>
      <c r="U16" s="21"/>
      <c r="V16" s="21"/>
    </row>
    <row r="17" spans="2:22" ht="15.75">
      <c r="B17" s="54" t="s">
        <v>96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22"/>
      <c r="P17" s="22"/>
      <c r="Q17" s="22"/>
      <c r="R17" s="22"/>
      <c r="S17" s="22"/>
      <c r="T17" s="21"/>
      <c r="U17" s="21"/>
      <c r="V17" s="21"/>
    </row>
    <row r="18" spans="2:22" ht="15.75">
      <c r="B18" s="65" t="s">
        <v>68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20"/>
      <c r="P18" s="21"/>
      <c r="Q18" s="21"/>
      <c r="R18" s="21"/>
      <c r="S18" s="21"/>
      <c r="T18" s="21"/>
      <c r="U18" s="21"/>
      <c r="V18" s="21"/>
    </row>
    <row r="19" spans="2:22" ht="15.75">
      <c r="B19" s="22" t="s">
        <v>50</v>
      </c>
      <c r="C19" s="22"/>
      <c r="D19" s="22"/>
      <c r="E19" s="22"/>
      <c r="F19" s="22"/>
      <c r="G19" s="22"/>
      <c r="H19" s="22"/>
      <c r="I19" s="82" t="s">
        <v>89</v>
      </c>
      <c r="J19" s="82"/>
      <c r="K19" s="82" t="s">
        <v>90</v>
      </c>
      <c r="L19" s="82"/>
      <c r="M19" s="82"/>
      <c r="N19" s="22"/>
      <c r="O19" s="22"/>
      <c r="P19" s="22"/>
      <c r="Q19" s="22"/>
      <c r="R19" s="22"/>
      <c r="S19" s="22"/>
      <c r="T19" s="21"/>
      <c r="U19" s="21"/>
      <c r="V19" s="21"/>
    </row>
    <row r="20" spans="2:22" ht="15.75">
      <c r="B20" s="75" t="s">
        <v>91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3"/>
      <c r="P20" s="3"/>
      <c r="Q20" s="3"/>
      <c r="R20" s="3"/>
      <c r="S20" s="3"/>
      <c r="T20" s="21"/>
      <c r="U20" s="21"/>
      <c r="V20" s="21"/>
    </row>
    <row r="21" spans="1:22" ht="27.75" customHeight="1">
      <c r="A21" s="65" t="s">
        <v>24</v>
      </c>
      <c r="B21" s="65"/>
      <c r="C21" s="65"/>
      <c r="D21" s="65"/>
      <c r="E21" s="65"/>
      <c r="F21" s="65"/>
      <c r="G21" s="4"/>
      <c r="H21" s="65" t="s">
        <v>25</v>
      </c>
      <c r="I21" s="65"/>
      <c r="J21" s="65"/>
      <c r="K21" s="65"/>
      <c r="L21" s="65"/>
      <c r="M21" s="65"/>
      <c r="N21" s="10"/>
      <c r="O21" s="4"/>
      <c r="P21" s="4"/>
      <c r="Q21" s="65" t="s">
        <v>26</v>
      </c>
      <c r="R21" s="65"/>
      <c r="S21" s="65"/>
      <c r="T21" s="65"/>
      <c r="U21" s="65"/>
      <c r="V21" s="21"/>
    </row>
    <row r="22" spans="1:2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1"/>
    </row>
    <row r="23" spans="1:22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1"/>
    </row>
    <row r="24" spans="1:22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1"/>
    </row>
    <row r="25" spans="1:22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1"/>
    </row>
    <row r="26" spans="1:2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5.75">
      <c r="A27" s="65" t="s">
        <v>27</v>
      </c>
      <c r="B27" s="65"/>
      <c r="C27" s="65"/>
      <c r="D27" s="65"/>
      <c r="E27" s="65"/>
      <c r="F27" s="65"/>
      <c r="G27" s="4"/>
      <c r="H27" s="65" t="s">
        <v>28</v>
      </c>
      <c r="I27" s="65"/>
      <c r="J27" s="65"/>
      <c r="K27" s="65"/>
      <c r="L27" s="65"/>
      <c r="M27" s="65"/>
      <c r="N27" s="10"/>
      <c r="O27" s="4"/>
      <c r="P27" s="4"/>
      <c r="Q27" s="65" t="s">
        <v>29</v>
      </c>
      <c r="R27" s="65"/>
      <c r="S27" s="65"/>
      <c r="T27" s="65"/>
      <c r="U27" s="65"/>
    </row>
    <row r="28" ht="15.75">
      <c r="U28" s="4"/>
    </row>
    <row r="29" spans="3:21" ht="15.75">
      <c r="C29" s="22" t="s">
        <v>49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 t="s">
        <v>97</v>
      </c>
      <c r="O29" s="22"/>
      <c r="P29" s="22"/>
      <c r="Q29" s="22"/>
      <c r="R29" s="22"/>
      <c r="S29" s="22"/>
      <c r="T29" s="22"/>
      <c r="U29" s="4"/>
    </row>
    <row r="30" ht="15.75">
      <c r="U30" s="4"/>
    </row>
    <row r="31" ht="15.75">
      <c r="U31" s="4"/>
    </row>
    <row r="32" ht="15.75">
      <c r="U32" s="4"/>
    </row>
  </sheetData>
  <sheetProtection/>
  <mergeCells count="41">
    <mergeCell ref="N8:N9"/>
    <mergeCell ref="L1:V1"/>
    <mergeCell ref="F4:P4"/>
    <mergeCell ref="A2:E2"/>
    <mergeCell ref="A1:E1"/>
    <mergeCell ref="A7:A9"/>
    <mergeCell ref="D7:M7"/>
    <mergeCell ref="B7:B9"/>
    <mergeCell ref="D8:D9"/>
    <mergeCell ref="M8:M9"/>
    <mergeCell ref="T8:T9"/>
    <mergeCell ref="L8:L9"/>
    <mergeCell ref="B17:N17"/>
    <mergeCell ref="B16:H16"/>
    <mergeCell ref="I16:J16"/>
    <mergeCell ref="K16:M16"/>
    <mergeCell ref="H2:V2"/>
    <mergeCell ref="P14:V14"/>
    <mergeCell ref="V8:V9"/>
    <mergeCell ref="C7:C9"/>
    <mergeCell ref="G8:I8"/>
    <mergeCell ref="H21:M21"/>
    <mergeCell ref="F5:P5"/>
    <mergeCell ref="O8:P8"/>
    <mergeCell ref="N7:V7"/>
    <mergeCell ref="K8:K9"/>
    <mergeCell ref="K19:M19"/>
    <mergeCell ref="I19:J19"/>
    <mergeCell ref="U8:U9"/>
    <mergeCell ref="J8:J9"/>
    <mergeCell ref="E8:F8"/>
    <mergeCell ref="B20:N20"/>
    <mergeCell ref="Q8:S8"/>
    <mergeCell ref="B18:N18"/>
    <mergeCell ref="Q27:U27"/>
    <mergeCell ref="A27:F27"/>
    <mergeCell ref="H27:M27"/>
    <mergeCell ref="B15:H15"/>
    <mergeCell ref="I15:J15"/>
    <mergeCell ref="A21:F21"/>
    <mergeCell ref="Q21:U21"/>
  </mergeCells>
  <printOptions/>
  <pageMargins left="0.35" right="0.19" top="0.2" bottom="0.2" header="0.16" footer="0.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2018-04-19T08:58:43Z</cp:lastPrinted>
  <dcterms:created xsi:type="dcterms:W3CDTF">1996-10-14T23:33:28Z</dcterms:created>
  <dcterms:modified xsi:type="dcterms:W3CDTF">2018-04-19T09:02:49Z</dcterms:modified>
  <cp:category/>
  <cp:version/>
  <cp:contentType/>
  <cp:contentStatus/>
</cp:coreProperties>
</file>